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76def9ca83acb03d/My Work/My Work - Ecoformance/Products/Climate Edge/Admin Panel/Financed Entities Data/"/>
    </mc:Choice>
  </mc:AlternateContent>
  <xr:revisionPtr revIDLastSave="3965" documentId="14_{60C0A610-F8C8-4540-A9F2-9AFC036B1950}" xr6:coauthVersionLast="47" xr6:coauthVersionMax="47" xr10:uidLastSave="{CFB66FDA-00B5-403B-89D7-91EFA9C3BB2F}"/>
  <bookViews>
    <workbookView xWindow="-108" yWindow="-108" windowWidth="23256" windowHeight="12576" tabRatio="830" xr2:uid="{00000000-000D-0000-FFFF-FFFF00000000}"/>
  </bookViews>
  <sheets>
    <sheet name="Entities Data" sheetId="7" r:id="rId1"/>
    <sheet name="Lookups" sheetId="5" state="hidden" r:id="rId2"/>
  </sheets>
  <definedNames>
    <definedName name="_xlnm._FilterDatabase" localSheetId="1" hidden="1">Lookups!$E$1:$E$1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7" l="1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Kareem El Hossainy</author>
    <author>Yasmin Shokri</author>
  </authors>
  <commentList>
    <comment ref="A2" authorId="0" shapeId="0" xr:uid="{98C45D7E-709F-4837-BB1A-8BFCB123BE91}">
      <text>
        <r>
          <rPr>
            <sz val="9"/>
            <color indexed="81"/>
            <rFont val="Tahoma"/>
            <family val="2"/>
          </rPr>
          <t>This is unique identifier code for the portfolio company. It could be an internal code set by the bank or an external code set by the central bank.</t>
        </r>
      </text>
    </comment>
    <comment ref="E2" authorId="1" shapeId="0" xr:uid="{A1979635-865D-4943-BDF9-B07647765CEE}">
      <text>
        <r>
          <rPr>
            <sz val="11"/>
            <color theme="1"/>
            <rFont val="Calibri"/>
            <family val="2"/>
            <scheme val="minor"/>
          </rPr>
          <t xml:space="preserve">Total Equity Value </t>
        </r>
        <r>
          <rPr>
            <b/>
            <sz val="11"/>
            <color theme="1"/>
            <rFont val="Calibri"/>
            <family val="2"/>
            <scheme val="minor"/>
          </rPr>
          <t>before</t>
        </r>
        <r>
          <rPr>
            <sz val="11"/>
            <color theme="1"/>
            <rFont val="Calibri"/>
            <family val="2"/>
            <scheme val="minor"/>
          </rPr>
          <t xml:space="preserve"> the financed amount.</t>
        </r>
      </text>
    </comment>
    <comment ref="F2" authorId="1" shapeId="0" xr:uid="{A52B090D-B581-49F0-A678-C574DB3F28A2}">
      <text>
        <r>
          <rPr>
            <sz val="11"/>
            <color theme="1"/>
            <rFont val="Calibri"/>
            <family val="2"/>
            <scheme val="minor"/>
          </rPr>
          <t xml:space="preserve">Total Debt Value </t>
        </r>
        <r>
          <rPr>
            <b/>
            <sz val="11"/>
            <color theme="1"/>
            <rFont val="Calibri"/>
            <family val="2"/>
            <scheme val="minor"/>
          </rPr>
          <t>before</t>
        </r>
        <r>
          <rPr>
            <sz val="11"/>
            <color theme="1"/>
            <rFont val="Calibri"/>
            <family val="2"/>
            <scheme val="minor"/>
          </rPr>
          <t xml:space="preserve"> the financed amount.</t>
        </r>
      </text>
    </comment>
    <comment ref="J2" authorId="0" shapeId="0" xr:uid="{14012EC8-AFE6-4FD1-93E7-8C2FBDE85879}">
      <text>
        <r>
          <rPr>
            <sz val="9"/>
            <color indexed="81"/>
            <rFont val="Tahoma"/>
            <family val="2"/>
          </rPr>
          <t>Outstanding Loan/Investment Amount as of End of Quarter Date (e.g. 31/03/2024 for Q1 data, 30/06/2024 for Q2 data, etc…)</t>
        </r>
      </text>
    </comment>
    <comment ref="K2" authorId="0" shapeId="0" xr:uid="{58011C3E-4866-4346-A68B-55C0FDBEDDED}">
      <text>
        <r>
          <rPr>
            <sz val="9"/>
            <color indexed="81"/>
            <rFont val="Tahoma"/>
            <family val="2"/>
          </rPr>
          <t xml:space="preserve">Close Price as of December 31 of previous year.
Applicable </t>
        </r>
        <r>
          <rPr>
            <b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for Listed companies.</t>
        </r>
      </text>
    </comment>
    <comment ref="L2" authorId="0" shapeId="0" xr:uid="{A0573654-D6CE-49D6-9027-C10FF8401633}">
      <text>
        <r>
          <rPr>
            <sz val="9"/>
            <color indexed="81"/>
            <rFont val="Tahoma"/>
            <family val="2"/>
          </rPr>
          <t xml:space="preserve">Applicable </t>
        </r>
        <r>
          <rPr>
            <b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for Listed companies.</t>
        </r>
      </text>
    </comment>
  </commentList>
</comments>
</file>

<file path=xl/sharedStrings.xml><?xml version="1.0" encoding="utf-8"?>
<sst xmlns="http://schemas.openxmlformats.org/spreadsheetml/2006/main" count="58" uniqueCount="38">
  <si>
    <t>Finance Type</t>
  </si>
  <si>
    <t>Egypt</t>
  </si>
  <si>
    <t>Working Capital - Private Company</t>
  </si>
  <si>
    <t>Working Capital - Listed Company</t>
  </si>
  <si>
    <t>Equity Investment - Private</t>
  </si>
  <si>
    <t>Project Finance</t>
  </si>
  <si>
    <t>Required</t>
  </si>
  <si>
    <t>Listed</t>
  </si>
  <si>
    <t>Known Emissions</t>
  </si>
  <si>
    <t>S1</t>
  </si>
  <si>
    <t>S2</t>
  </si>
  <si>
    <t>Total Equity</t>
  </si>
  <si>
    <t>Total Debt</t>
  </si>
  <si>
    <t>Total Revenue</t>
  </si>
  <si>
    <t>Stock Price</t>
  </si>
  <si>
    <t>No. of Shares</t>
  </si>
  <si>
    <t>Country</t>
  </si>
  <si>
    <t>Asset Class</t>
  </si>
  <si>
    <t>Business Loans</t>
  </si>
  <si>
    <t>Unlisted Equity</t>
  </si>
  <si>
    <t>Mortgages</t>
  </si>
  <si>
    <t>Commercial Real Estate</t>
  </si>
  <si>
    <t>Motor Vehicle Loans</t>
  </si>
  <si>
    <t>Mortgage Finance</t>
  </si>
  <si>
    <t>Vehicle Finance</t>
  </si>
  <si>
    <t>Asset Class Mapping</t>
  </si>
  <si>
    <t>Listed Equity &amp; Corporate Bonds</t>
  </si>
  <si>
    <t>Currency</t>
  </si>
  <si>
    <t>EGP</t>
  </si>
  <si>
    <t>USD</t>
  </si>
  <si>
    <t>EUR</t>
  </si>
  <si>
    <t>Company Code</t>
  </si>
  <si>
    <t>FS Currency</t>
  </si>
  <si>
    <t>Finance Limit</t>
  </si>
  <si>
    <t>Finance Exposure</t>
  </si>
  <si>
    <t>FS Date</t>
  </si>
  <si>
    <t>Finance Currency</t>
  </si>
  <si>
    <t>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</si>
</sst>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orbel"/>
      <family val="2"/>
    </font>
    <font>
      <sz val="10"/>
      <color theme="1"/>
      <name val="Corbel"/>
      <family val="2"/>
    </font>
    <font>
      <b/>
      <sz val="10"/>
      <color theme="0"/>
      <name val="Corbel"/>
      <family val="2"/>
    </font>
    <font>
      <b/>
      <sz val="10"/>
      <color theme="1"/>
      <name val="Corbe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3" fillId="4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/>
    </xf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3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165" formatCode="d\.m\.yy;@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166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Corbel"/>
        <family val="2"/>
        <scheme val="none"/>
      </font>
      <fill>
        <patternFill patternType="solid">
          <fgColor indexed="64"/>
          <bgColor rgb="FF002060"/>
        </patternFill>
      </fill>
      <alignment vertical="center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70757-4D42-48A5-951E-4A4C7768353C}" name="EntitiesData" displayName="EntitiesData" ref="A2:O44" headerRowDxfId="34" dataDxfId="33">
  <tableColumns count="15">
    <tableColumn id="2" xr3:uid="{4B6D9CA2-5109-4BE9-B2CA-B2482E21AC67}" name="Company Code" dataDxfId="32" totalsRowDxfId="31"/>
    <tableColumn id="13" xr3:uid="{CFF33555-7BB9-416E-A684-89C04CA64CC3}" name="Finance Type" dataDxfId="30" totalsRowDxfId="29"/>
    <tableColumn id="22" xr3:uid="{11AB2675-1F3D-4D85-A855-78DB3231CA9E}" name="FS Date" dataDxfId="28" totalsRowDxfId="27"/>
    <tableColumn id="35" xr3:uid="{587507C3-367F-434E-BB0F-DDDF6F9117B9}" name="FS Currency" dataDxfId="26" totalsRowDxfId="25"/>
    <tableColumn id="9" xr3:uid="{02D735F9-04F2-4AE5-BB06-64BAE524B5B4}" name="Total Equity" totalsRowFunction="sum" dataDxfId="24" totalsRowDxfId="23"/>
    <tableColumn id="8" xr3:uid="{94BD5415-8A4B-45AF-9A49-8A5C7DDE15BD}" name="Total Debt" totalsRowFunction="sum" dataDxfId="22" totalsRowDxfId="21"/>
    <tableColumn id="11" xr3:uid="{B935EB6E-42F8-4379-AD88-4518A86ED4C5}" name="Total Revenue" totalsRowFunction="sum" dataDxfId="20" totalsRowDxfId="19"/>
    <tableColumn id="4" xr3:uid="{7E86ACD9-C15D-4646-B076-3FD0A7FDBF88}" name="Finance Currency" dataDxfId="18" totalsRowDxfId="17"/>
    <tableColumn id="14" xr3:uid="{103DBB62-9113-431E-8636-1132019FFE6A}" name="Finance Limit" totalsRowFunction="sum" dataDxfId="16" totalsRowDxfId="15"/>
    <tableColumn id="7" xr3:uid="{0EF54B35-77EB-43BA-AB66-FF6BA4D5D14E}" name="Finance Exposure" totalsRowFunction="sum" dataDxfId="14" totalsRowDxfId="13"/>
    <tableColumn id="16" xr3:uid="{D7F3F2B2-F9DA-4C0C-A47E-A3FB2DE11ABE}" name="Stock Price" dataDxfId="12" totalsRowDxfId="11"/>
    <tableColumn id="15" xr3:uid="{2F25435D-2FE7-4706-9FB2-1A67D340F31C}" name="No. of Shares" dataDxfId="10" totalsRowDxfId="9"/>
    <tableColumn id="23" xr3:uid="{97BAB421-1EB4-4CC5-BE6D-32F7827A9863}" name="S1" totalsRowFunction="sum" dataDxfId="8" totalsRowDxfId="7"/>
    <tableColumn id="24" xr3:uid="{6496F3E4-7A5C-413B-A691-BD504570DCA4}" name="S2" totalsRowFunction="sum" dataDxfId="6" totalsRowDxfId="5"/>
    <tableColumn id="1" xr3:uid="{68147580-F0C1-437A-B7E0-4E22E25F4438}" name="Asset Class" dataDxfId="4" totalsRowDxfId="3">
      <calculatedColumnFormula>IFERROR(VLOOKUP(EntitiesData[[#This Row],[Finance Type]],Lookups!$B$2:$C$7,2,FALSE),"")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CE62-2076-4B9E-B3A8-21077B11E255}">
  <sheetPr>
    <tabColor rgb="FF002060"/>
  </sheetPr>
  <dimension ref="A1:O169"/>
  <sheetViews>
    <sheetView showGridLines="0" tabSelected="1" zoomScaleNormal="100" workbookViewId="0"/>
  </sheetViews>
  <sheetFormatPr defaultColWidth="9.109375" defaultRowHeight="13.8" x14ac:dyDescent="0.3"/>
  <cols>
    <col min="1" max="1" width="21.109375" style="1" customWidth="1"/>
    <col min="2" max="3" width="28.44140625" style="2" customWidth="1"/>
    <col min="4" max="4" width="19.5546875" style="2" customWidth="1"/>
    <col min="5" max="5" width="21.33203125" style="2" customWidth="1"/>
    <col min="6" max="6" width="28.6640625" style="2" bestFit="1" customWidth="1"/>
    <col min="7" max="9" width="17.5546875" style="2" customWidth="1"/>
    <col min="10" max="10" width="37.44140625" style="2" bestFit="1" customWidth="1"/>
    <col min="11" max="11" width="21.33203125" style="2" customWidth="1"/>
    <col min="12" max="12" width="16.88671875" style="2" customWidth="1"/>
    <col min="13" max="13" width="16.88671875" style="1" bestFit="1" customWidth="1"/>
    <col min="14" max="14" width="14.5546875" style="1" bestFit="1" customWidth="1"/>
    <col min="15" max="15" width="14.6640625" style="1" hidden="1" customWidth="1"/>
    <col min="16" max="16384" width="9.109375" style="1"/>
  </cols>
  <sheetData>
    <row r="1" spans="1:15" x14ac:dyDescent="0.3">
      <c r="A1" s="8" t="s">
        <v>6</v>
      </c>
      <c r="B1" s="8" t="s">
        <v>6</v>
      </c>
      <c r="C1" s="8" t="s">
        <v>6</v>
      </c>
      <c r="D1" s="8" t="s">
        <v>6</v>
      </c>
      <c r="E1" s="8" t="s">
        <v>6</v>
      </c>
      <c r="F1" s="8" t="s">
        <v>6</v>
      </c>
      <c r="G1" s="8" t="s">
        <v>6</v>
      </c>
      <c r="H1" s="8" t="s">
        <v>6</v>
      </c>
      <c r="I1" s="8" t="s">
        <v>6</v>
      </c>
      <c r="J1" s="8" t="s">
        <v>6</v>
      </c>
      <c r="K1" s="8" t="s">
        <v>7</v>
      </c>
      <c r="L1" s="8" t="s">
        <v>7</v>
      </c>
      <c r="M1" s="8" t="s">
        <v>8</v>
      </c>
      <c r="N1" s="8" t="s">
        <v>8</v>
      </c>
      <c r="O1" s="8" t="s">
        <v>37</v>
      </c>
    </row>
    <row r="2" spans="1:15" s="6" customFormat="1" x14ac:dyDescent="0.3">
      <c r="A2" s="10" t="s">
        <v>31</v>
      </c>
      <c r="B2" s="10" t="s">
        <v>0</v>
      </c>
      <c r="C2" s="10" t="s">
        <v>35</v>
      </c>
      <c r="D2" s="10" t="s">
        <v>32</v>
      </c>
      <c r="E2" s="9" t="s">
        <v>11</v>
      </c>
      <c r="F2" s="9" t="s">
        <v>12</v>
      </c>
      <c r="G2" s="9" t="s">
        <v>13</v>
      </c>
      <c r="H2" s="9" t="s">
        <v>36</v>
      </c>
      <c r="I2" s="9" t="s">
        <v>33</v>
      </c>
      <c r="J2" s="9" t="s">
        <v>34</v>
      </c>
      <c r="K2" s="11" t="s">
        <v>14</v>
      </c>
      <c r="L2" s="11" t="s">
        <v>15</v>
      </c>
      <c r="M2" s="10" t="s">
        <v>9</v>
      </c>
      <c r="N2" s="10" t="s">
        <v>10</v>
      </c>
      <c r="O2" s="10" t="s">
        <v>17</v>
      </c>
    </row>
    <row r="3" spans="1:15" x14ac:dyDescent="0.3">
      <c r="A3" s="12"/>
      <c r="B3" s="13"/>
      <c r="C3" s="17"/>
      <c r="D3" s="12"/>
      <c r="E3" s="14"/>
      <c r="F3" s="14"/>
      <c r="G3" s="14"/>
      <c r="H3" s="14"/>
      <c r="I3" s="14"/>
      <c r="J3" s="14"/>
      <c r="K3" s="14"/>
      <c r="L3" s="14"/>
      <c r="M3" s="14"/>
      <c r="N3" s="14"/>
      <c r="O3" s="14" t="str">
        <f>IFERROR(VLOOKUP(EntitiesData[[#This Row],[Finance Type]],Lookups!$B$2:$C$7,2,FALSE),"")</f>
        <v/>
      </c>
    </row>
    <row r="4" spans="1:15" x14ac:dyDescent="0.3">
      <c r="A4" s="12"/>
      <c r="B4" s="13"/>
      <c r="C4" s="17"/>
      <c r="D4" s="12"/>
      <c r="E4" s="14"/>
      <c r="F4" s="14"/>
      <c r="G4" s="14"/>
      <c r="H4" s="14"/>
      <c r="I4" s="14"/>
      <c r="J4" s="14"/>
      <c r="K4" s="12"/>
      <c r="L4" s="12"/>
      <c r="M4" s="14"/>
      <c r="N4" s="14"/>
      <c r="O4" s="14" t="str">
        <f>IFERROR(VLOOKUP(EntitiesData[[#This Row],[Finance Type]],Lookups!$B$2:$C$7,2,FALSE),"")</f>
        <v/>
      </c>
    </row>
    <row r="5" spans="1:15" x14ac:dyDescent="0.3">
      <c r="A5" s="12"/>
      <c r="B5" s="13"/>
      <c r="C5" s="17"/>
      <c r="D5" s="12"/>
      <c r="E5" s="14"/>
      <c r="F5" s="14"/>
      <c r="G5" s="14"/>
      <c r="H5" s="14"/>
      <c r="I5" s="14"/>
      <c r="J5" s="14"/>
      <c r="K5" s="12"/>
      <c r="L5" s="12"/>
      <c r="M5" s="14"/>
      <c r="N5" s="14"/>
      <c r="O5" s="14" t="str">
        <f>IFERROR(VLOOKUP(EntitiesData[[#This Row],[Finance Type]],Lookups!$B$2:$C$7,2,FALSE),"")</f>
        <v/>
      </c>
    </row>
    <row r="6" spans="1:15" x14ac:dyDescent="0.3">
      <c r="A6" s="12"/>
      <c r="B6" s="13"/>
      <c r="C6" s="17"/>
      <c r="D6" s="12"/>
      <c r="E6" s="14"/>
      <c r="F6" s="14"/>
      <c r="G6" s="14"/>
      <c r="H6" s="14"/>
      <c r="I6" s="14"/>
      <c r="J6" s="14"/>
      <c r="K6" s="12"/>
      <c r="L6" s="12"/>
      <c r="M6" s="14"/>
      <c r="N6" s="14"/>
      <c r="O6" s="14" t="str">
        <f>IFERROR(VLOOKUP(EntitiesData[[#This Row],[Finance Type]],Lookups!$B$2:$C$7,2,FALSE),"")</f>
        <v/>
      </c>
    </row>
    <row r="7" spans="1:15" x14ac:dyDescent="0.3">
      <c r="A7" s="12"/>
      <c r="B7" s="13"/>
      <c r="C7" s="17"/>
      <c r="D7" s="12"/>
      <c r="E7" s="14"/>
      <c r="F7" s="14"/>
      <c r="G7" s="14"/>
      <c r="H7" s="14"/>
      <c r="I7" s="14"/>
      <c r="J7" s="14"/>
      <c r="K7" s="12"/>
      <c r="L7" s="12"/>
      <c r="M7" s="14"/>
      <c r="N7" s="14"/>
      <c r="O7" s="14" t="str">
        <f>IFERROR(VLOOKUP(EntitiesData[[#This Row],[Finance Type]],Lookups!$B$2:$C$7,2,FALSE),"")</f>
        <v/>
      </c>
    </row>
    <row r="8" spans="1:15" x14ac:dyDescent="0.3">
      <c r="A8" s="12"/>
      <c r="B8" s="13"/>
      <c r="C8" s="17"/>
      <c r="D8" s="12"/>
      <c r="E8" s="14"/>
      <c r="F8" s="14"/>
      <c r="G8" s="14"/>
      <c r="H8" s="14"/>
      <c r="I8" s="14"/>
      <c r="J8" s="14"/>
      <c r="K8" s="12"/>
      <c r="L8" s="12"/>
      <c r="M8" s="14"/>
      <c r="N8" s="14"/>
      <c r="O8" s="14" t="str">
        <f>IFERROR(VLOOKUP(EntitiesData[[#This Row],[Finance Type]],Lookups!$B$2:$C$7,2,FALSE),"")</f>
        <v/>
      </c>
    </row>
    <row r="9" spans="1:15" x14ac:dyDescent="0.3">
      <c r="A9" s="12"/>
      <c r="B9" s="13"/>
      <c r="C9" s="17"/>
      <c r="D9" s="12"/>
      <c r="E9" s="14"/>
      <c r="F9" s="14"/>
      <c r="G9" s="14"/>
      <c r="H9" s="14"/>
      <c r="I9" s="14"/>
      <c r="J9" s="14"/>
      <c r="K9" s="12"/>
      <c r="L9" s="12"/>
      <c r="M9" s="14"/>
      <c r="N9" s="14"/>
      <c r="O9" s="14" t="str">
        <f>IFERROR(VLOOKUP(EntitiesData[[#This Row],[Finance Type]],Lookups!$B$2:$C$7,2,FALSE),"")</f>
        <v/>
      </c>
    </row>
    <row r="10" spans="1:15" x14ac:dyDescent="0.3">
      <c r="A10" s="12"/>
      <c r="B10" s="13"/>
      <c r="C10" s="17"/>
      <c r="D10" s="12"/>
      <c r="E10" s="14"/>
      <c r="F10" s="14"/>
      <c r="G10" s="14"/>
      <c r="H10" s="14"/>
      <c r="I10" s="14"/>
      <c r="J10" s="14"/>
      <c r="K10" s="12"/>
      <c r="L10" s="12"/>
      <c r="M10" s="14"/>
      <c r="N10" s="14"/>
      <c r="O10" s="14" t="str">
        <f>IFERROR(VLOOKUP(EntitiesData[[#This Row],[Finance Type]],Lookups!$B$2:$C$7,2,FALSE),"")</f>
        <v/>
      </c>
    </row>
    <row r="11" spans="1:15" x14ac:dyDescent="0.3">
      <c r="A11" s="12"/>
      <c r="B11" s="13"/>
      <c r="C11" s="17"/>
      <c r="D11" s="12"/>
      <c r="E11" s="14"/>
      <c r="F11" s="14"/>
      <c r="G11" s="14"/>
      <c r="H11" s="14"/>
      <c r="I11" s="14"/>
      <c r="J11" s="14"/>
      <c r="K11" s="12"/>
      <c r="L11" s="12"/>
      <c r="M11" s="14"/>
      <c r="N11" s="14"/>
      <c r="O11" s="14" t="str">
        <f>IFERROR(VLOOKUP(EntitiesData[[#This Row],[Finance Type]],Lookups!$B$2:$C$7,2,FALSE),"")</f>
        <v/>
      </c>
    </row>
    <row r="12" spans="1:15" x14ac:dyDescent="0.3">
      <c r="A12" s="12"/>
      <c r="B12" s="13"/>
      <c r="C12" s="17"/>
      <c r="D12" s="12"/>
      <c r="E12" s="14"/>
      <c r="F12" s="14"/>
      <c r="G12" s="14"/>
      <c r="H12" s="14"/>
      <c r="I12" s="14"/>
      <c r="J12" s="14"/>
      <c r="K12" s="12"/>
      <c r="L12" s="12"/>
      <c r="M12" s="14"/>
      <c r="N12" s="14"/>
      <c r="O12" s="14" t="str">
        <f>IFERROR(VLOOKUP(EntitiesData[[#This Row],[Finance Type]],Lookups!$B$2:$C$7,2,FALSE),"")</f>
        <v/>
      </c>
    </row>
    <row r="13" spans="1:15" x14ac:dyDescent="0.3">
      <c r="A13" s="12"/>
      <c r="B13" s="13"/>
      <c r="C13" s="17"/>
      <c r="D13" s="12"/>
      <c r="E13" s="14"/>
      <c r="F13" s="14"/>
      <c r="G13" s="14"/>
      <c r="H13" s="14"/>
      <c r="I13" s="14"/>
      <c r="J13" s="14"/>
      <c r="K13" s="12"/>
      <c r="L13" s="12"/>
      <c r="M13" s="14"/>
      <c r="N13" s="14"/>
      <c r="O13" s="14" t="str">
        <f>IFERROR(VLOOKUP(EntitiesData[[#This Row],[Finance Type]],Lookups!$B$2:$C$7,2,FALSE),"")</f>
        <v/>
      </c>
    </row>
    <row r="14" spans="1:15" x14ac:dyDescent="0.3">
      <c r="A14" s="12"/>
      <c r="B14" s="13"/>
      <c r="C14" s="17"/>
      <c r="D14" s="12"/>
      <c r="E14" s="18"/>
      <c r="F14" s="18"/>
      <c r="G14" s="18"/>
      <c r="H14" s="18"/>
      <c r="I14" s="14"/>
      <c r="J14" s="14"/>
      <c r="K14" s="12"/>
      <c r="L14" s="12"/>
      <c r="M14" s="14"/>
      <c r="N14" s="14"/>
      <c r="O14" s="14" t="str">
        <f>IFERROR(VLOOKUP(EntitiesData[[#This Row],[Finance Type]],Lookups!$B$2:$C$7,2,FALSE),"")</f>
        <v/>
      </c>
    </row>
    <row r="15" spans="1:15" x14ac:dyDescent="0.3">
      <c r="A15" s="12"/>
      <c r="B15" s="13"/>
      <c r="C15" s="17"/>
      <c r="D15" s="12"/>
      <c r="E15" s="14"/>
      <c r="F15" s="14"/>
      <c r="G15" s="14"/>
      <c r="H15" s="14"/>
      <c r="I15" s="14"/>
      <c r="J15" s="14"/>
      <c r="K15" s="12"/>
      <c r="L15" s="12"/>
      <c r="M15" s="14"/>
      <c r="N15" s="14"/>
      <c r="O15" s="14" t="str">
        <f>IFERROR(VLOOKUP(EntitiesData[[#This Row],[Finance Type]],Lookups!$B$2:$C$7,2,FALSE),"")</f>
        <v/>
      </c>
    </row>
    <row r="16" spans="1:15" x14ac:dyDescent="0.3">
      <c r="A16" s="12"/>
      <c r="B16" s="13"/>
      <c r="C16" s="17"/>
      <c r="D16" s="12"/>
      <c r="E16" s="14"/>
      <c r="F16" s="14"/>
      <c r="G16" s="14"/>
      <c r="H16" s="14"/>
      <c r="I16" s="14"/>
      <c r="J16" s="14"/>
      <c r="K16" s="12"/>
      <c r="L16" s="12"/>
      <c r="M16" s="14"/>
      <c r="N16" s="14"/>
      <c r="O16" s="14" t="str">
        <f>IFERROR(VLOOKUP(EntitiesData[[#This Row],[Finance Type]],Lookups!$B$2:$C$7,2,FALSE),"")</f>
        <v/>
      </c>
    </row>
    <row r="17" spans="1:15" x14ac:dyDescent="0.3">
      <c r="A17" s="12"/>
      <c r="B17" s="13"/>
      <c r="C17" s="17"/>
      <c r="D17" s="12"/>
      <c r="E17" s="14"/>
      <c r="F17" s="14"/>
      <c r="G17" s="14"/>
      <c r="H17" s="14"/>
      <c r="I17" s="14"/>
      <c r="J17" s="14"/>
      <c r="K17" s="12"/>
      <c r="L17" s="12"/>
      <c r="M17" s="14"/>
      <c r="N17" s="14"/>
      <c r="O17" s="14" t="str">
        <f>IFERROR(VLOOKUP(EntitiesData[[#This Row],[Finance Type]],Lookups!$B$2:$C$7,2,FALSE),"")</f>
        <v/>
      </c>
    </row>
    <row r="18" spans="1:15" x14ac:dyDescent="0.3">
      <c r="A18" s="12"/>
      <c r="B18" s="13"/>
      <c r="C18" s="17"/>
      <c r="D18" s="12"/>
      <c r="E18" s="14"/>
      <c r="F18" s="14"/>
      <c r="G18" s="14"/>
      <c r="H18" s="14"/>
      <c r="I18" s="14"/>
      <c r="J18" s="14"/>
      <c r="K18" s="12"/>
      <c r="L18" s="12"/>
      <c r="M18" s="14"/>
      <c r="N18" s="14"/>
      <c r="O18" s="14" t="str">
        <f>IFERROR(VLOOKUP(EntitiesData[[#This Row],[Finance Type]],Lookups!$B$2:$C$7,2,FALSE),"")</f>
        <v/>
      </c>
    </row>
    <row r="19" spans="1:15" x14ac:dyDescent="0.3">
      <c r="A19" s="12"/>
      <c r="B19" s="13"/>
      <c r="C19" s="17"/>
      <c r="D19" s="12"/>
      <c r="E19" s="14"/>
      <c r="F19" s="14"/>
      <c r="G19" s="14"/>
      <c r="H19" s="14"/>
      <c r="I19" s="14"/>
      <c r="J19" s="14"/>
      <c r="K19" s="12"/>
      <c r="L19" s="12"/>
      <c r="M19" s="14"/>
      <c r="N19" s="14"/>
      <c r="O19" s="14" t="str">
        <f>IFERROR(VLOOKUP(EntitiesData[[#This Row],[Finance Type]],Lookups!$B$2:$C$7,2,FALSE),"")</f>
        <v/>
      </c>
    </row>
    <row r="20" spans="1:15" x14ac:dyDescent="0.3">
      <c r="A20" s="12"/>
      <c r="B20" s="13"/>
      <c r="C20" s="17"/>
      <c r="D20" s="12"/>
      <c r="E20" s="14"/>
      <c r="F20" s="14"/>
      <c r="G20" s="14"/>
      <c r="H20" s="14"/>
      <c r="I20" s="14"/>
      <c r="J20" s="14"/>
      <c r="K20" s="12"/>
      <c r="L20" s="12"/>
      <c r="M20" s="14"/>
      <c r="N20" s="14"/>
      <c r="O20" s="14" t="str">
        <f>IFERROR(VLOOKUP(EntitiesData[[#This Row],[Finance Type]],Lookups!$B$2:$C$7,2,FALSE),"")</f>
        <v/>
      </c>
    </row>
    <row r="21" spans="1:15" x14ac:dyDescent="0.3">
      <c r="A21" s="12"/>
      <c r="B21" s="13"/>
      <c r="C21" s="17"/>
      <c r="D21" s="12"/>
      <c r="E21" s="14"/>
      <c r="F21" s="14"/>
      <c r="G21" s="14"/>
      <c r="H21" s="14"/>
      <c r="I21" s="14"/>
      <c r="J21" s="14"/>
      <c r="K21" s="12"/>
      <c r="L21" s="12"/>
      <c r="M21" s="14"/>
      <c r="N21" s="14"/>
      <c r="O21" s="14" t="str">
        <f>IFERROR(VLOOKUP(EntitiesData[[#This Row],[Finance Type]],Lookups!$B$2:$C$7,2,FALSE),"")</f>
        <v/>
      </c>
    </row>
    <row r="22" spans="1:15" x14ac:dyDescent="0.3">
      <c r="A22" s="12"/>
      <c r="B22" s="13"/>
      <c r="C22" s="17"/>
      <c r="D22" s="12"/>
      <c r="E22" s="14"/>
      <c r="F22" s="14"/>
      <c r="G22" s="14"/>
      <c r="H22" s="14"/>
      <c r="I22" s="14"/>
      <c r="J22" s="14"/>
      <c r="K22" s="12"/>
      <c r="L22" s="12"/>
      <c r="M22" s="14"/>
      <c r="N22" s="14"/>
      <c r="O22" s="14" t="str">
        <f>IFERROR(VLOOKUP(EntitiesData[[#This Row],[Finance Type]],Lookups!$B$2:$C$7,2,FALSE),"")</f>
        <v/>
      </c>
    </row>
    <row r="23" spans="1:15" x14ac:dyDescent="0.3">
      <c r="A23" s="12"/>
      <c r="B23" s="13"/>
      <c r="C23" s="17"/>
      <c r="D23" s="12"/>
      <c r="E23" s="14"/>
      <c r="F23" s="14"/>
      <c r="G23" s="14"/>
      <c r="H23" s="14"/>
      <c r="I23" s="14"/>
      <c r="J23" s="14"/>
      <c r="K23" s="12"/>
      <c r="L23" s="12"/>
      <c r="M23" s="14"/>
      <c r="N23" s="14"/>
      <c r="O23" s="14" t="str">
        <f>IFERROR(VLOOKUP(EntitiesData[[#This Row],[Finance Type]],Lookups!$B$2:$C$7,2,FALSE),"")</f>
        <v/>
      </c>
    </row>
    <row r="24" spans="1:15" x14ac:dyDescent="0.3">
      <c r="A24" s="12"/>
      <c r="B24" s="13"/>
      <c r="C24" s="17"/>
      <c r="D24" s="12"/>
      <c r="E24" s="14"/>
      <c r="F24" s="14"/>
      <c r="G24" s="14"/>
      <c r="H24" s="14"/>
      <c r="I24" s="14"/>
      <c r="J24" s="14"/>
      <c r="K24" s="12"/>
      <c r="L24" s="12"/>
      <c r="M24" s="14"/>
      <c r="N24" s="14"/>
      <c r="O24" s="14" t="str">
        <f>IFERROR(VLOOKUP(EntitiesData[[#This Row],[Finance Type]],Lookups!$B$2:$C$7,2,FALSE),"")</f>
        <v/>
      </c>
    </row>
    <row r="25" spans="1:15" x14ac:dyDescent="0.3">
      <c r="A25" s="12"/>
      <c r="B25" s="13"/>
      <c r="C25" s="17"/>
      <c r="D25" s="12"/>
      <c r="E25" s="14"/>
      <c r="F25" s="14"/>
      <c r="G25" s="14"/>
      <c r="H25" s="14"/>
      <c r="I25" s="14"/>
      <c r="J25" s="14"/>
      <c r="K25" s="12"/>
      <c r="L25" s="12"/>
      <c r="M25" s="14"/>
      <c r="N25" s="14"/>
      <c r="O25" s="14" t="str">
        <f>IFERROR(VLOOKUP(EntitiesData[[#This Row],[Finance Type]],Lookups!$B$2:$C$7,2,FALSE),"")</f>
        <v/>
      </c>
    </row>
    <row r="26" spans="1:15" x14ac:dyDescent="0.3">
      <c r="A26" s="12"/>
      <c r="B26" s="13"/>
      <c r="C26" s="17"/>
      <c r="D26" s="12"/>
      <c r="E26" s="14"/>
      <c r="F26" s="14"/>
      <c r="G26" s="14"/>
      <c r="H26" s="14"/>
      <c r="I26" s="14"/>
      <c r="J26" s="14"/>
      <c r="K26" s="12"/>
      <c r="L26" s="12"/>
      <c r="M26" s="14"/>
      <c r="N26" s="14"/>
      <c r="O26" s="14" t="str">
        <f>IFERROR(VLOOKUP(EntitiesData[[#This Row],[Finance Type]],Lookups!$B$2:$C$7,2,FALSE),"")</f>
        <v/>
      </c>
    </row>
    <row r="27" spans="1:15" x14ac:dyDescent="0.3">
      <c r="A27" s="12"/>
      <c r="B27" s="13"/>
      <c r="C27" s="17"/>
      <c r="D27" s="12"/>
      <c r="E27" s="14"/>
      <c r="F27" s="14"/>
      <c r="G27" s="14"/>
      <c r="H27" s="14"/>
      <c r="I27" s="14"/>
      <c r="J27" s="14"/>
      <c r="K27" s="12"/>
      <c r="L27" s="12"/>
      <c r="M27" s="14"/>
      <c r="N27" s="14"/>
      <c r="O27" s="14" t="str">
        <f>IFERROR(VLOOKUP(EntitiesData[[#This Row],[Finance Type]],Lookups!$B$2:$C$7,2,FALSE),"")</f>
        <v/>
      </c>
    </row>
    <row r="28" spans="1:15" x14ac:dyDescent="0.3">
      <c r="A28" s="12"/>
      <c r="B28" s="13"/>
      <c r="C28" s="17"/>
      <c r="D28" s="12"/>
      <c r="E28" s="14"/>
      <c r="F28" s="14"/>
      <c r="G28" s="14"/>
      <c r="H28" s="14"/>
      <c r="I28" s="14"/>
      <c r="J28" s="14"/>
      <c r="K28" s="12"/>
      <c r="L28" s="12"/>
      <c r="M28" s="14"/>
      <c r="N28" s="14"/>
      <c r="O28" s="14" t="str">
        <f>IFERROR(VLOOKUP(EntitiesData[[#This Row],[Finance Type]],Lookups!$B$2:$C$7,2,FALSE),"")</f>
        <v/>
      </c>
    </row>
    <row r="29" spans="1:15" x14ac:dyDescent="0.3">
      <c r="A29" s="12"/>
      <c r="B29" s="13"/>
      <c r="C29" s="17"/>
      <c r="D29" s="12"/>
      <c r="E29" s="14"/>
      <c r="F29" s="14"/>
      <c r="G29" s="14"/>
      <c r="H29" s="14"/>
      <c r="I29" s="14"/>
      <c r="J29" s="14"/>
      <c r="K29" s="12"/>
      <c r="L29" s="12"/>
      <c r="M29" s="14"/>
      <c r="N29" s="14"/>
      <c r="O29" s="14" t="str">
        <f>IFERROR(VLOOKUP(EntitiesData[[#This Row],[Finance Type]],Lookups!$B$2:$C$7,2,FALSE),"")</f>
        <v/>
      </c>
    </row>
    <row r="30" spans="1:15" x14ac:dyDescent="0.3">
      <c r="A30" s="12"/>
      <c r="B30" s="13"/>
      <c r="C30" s="17"/>
      <c r="D30" s="12"/>
      <c r="E30" s="14"/>
      <c r="F30" s="14"/>
      <c r="G30" s="14"/>
      <c r="H30" s="14"/>
      <c r="I30" s="14"/>
      <c r="J30" s="14"/>
      <c r="K30" s="12"/>
      <c r="L30" s="12"/>
      <c r="M30" s="14"/>
      <c r="N30" s="14"/>
      <c r="O30" s="14" t="str">
        <f>IFERROR(VLOOKUP(EntitiesData[[#This Row],[Finance Type]],Lookups!$B$2:$C$7,2,FALSE),"")</f>
        <v/>
      </c>
    </row>
    <row r="31" spans="1:15" x14ac:dyDescent="0.3">
      <c r="A31" s="12"/>
      <c r="B31" s="13"/>
      <c r="C31" s="17"/>
      <c r="D31" s="12"/>
      <c r="E31" s="14"/>
      <c r="F31" s="14"/>
      <c r="G31" s="14"/>
      <c r="H31" s="14"/>
      <c r="I31" s="14"/>
      <c r="J31" s="14"/>
      <c r="K31" s="12"/>
      <c r="L31" s="12"/>
      <c r="M31" s="14"/>
      <c r="N31" s="14"/>
      <c r="O31" s="14" t="str">
        <f>IFERROR(VLOOKUP(EntitiesData[[#This Row],[Finance Type]],Lookups!$B$2:$C$7,2,FALSE),"")</f>
        <v/>
      </c>
    </row>
    <row r="32" spans="1:15" x14ac:dyDescent="0.3">
      <c r="A32" s="12"/>
      <c r="B32" s="13"/>
      <c r="C32" s="17"/>
      <c r="D32" s="12"/>
      <c r="E32" s="14"/>
      <c r="F32" s="14"/>
      <c r="G32" s="14"/>
      <c r="H32" s="14"/>
      <c r="I32" s="14"/>
      <c r="J32" s="14"/>
      <c r="K32" s="12"/>
      <c r="L32" s="12"/>
      <c r="M32" s="14"/>
      <c r="N32" s="14"/>
      <c r="O32" s="14" t="str">
        <f>IFERROR(VLOOKUP(EntitiesData[[#This Row],[Finance Type]],Lookups!$B$2:$C$7,2,FALSE),"")</f>
        <v/>
      </c>
    </row>
    <row r="33" spans="1:15" x14ac:dyDescent="0.3">
      <c r="A33" s="12"/>
      <c r="B33" s="13"/>
      <c r="C33" s="17"/>
      <c r="D33" s="12"/>
      <c r="E33" s="14"/>
      <c r="F33" s="14"/>
      <c r="G33" s="14"/>
      <c r="H33" s="14"/>
      <c r="I33" s="14"/>
      <c r="J33" s="14"/>
      <c r="K33" s="12"/>
      <c r="L33" s="12"/>
      <c r="M33" s="14"/>
      <c r="N33" s="14"/>
      <c r="O33" s="14" t="str">
        <f>IFERROR(VLOOKUP(EntitiesData[[#This Row],[Finance Type]],Lookups!$B$2:$C$7,2,FALSE),"")</f>
        <v/>
      </c>
    </row>
    <row r="34" spans="1:15" x14ac:dyDescent="0.3">
      <c r="A34" s="12"/>
      <c r="B34" s="13"/>
      <c r="C34" s="17"/>
      <c r="D34" s="12"/>
      <c r="E34" s="14"/>
      <c r="F34" s="14"/>
      <c r="G34" s="14"/>
      <c r="H34" s="14"/>
      <c r="I34" s="14"/>
      <c r="J34" s="14"/>
      <c r="K34" s="12"/>
      <c r="L34" s="12"/>
      <c r="M34" s="14"/>
      <c r="N34" s="14"/>
      <c r="O34" s="14" t="str">
        <f>IFERROR(VLOOKUP(EntitiesData[[#This Row],[Finance Type]],Lookups!$B$2:$C$7,2,FALSE),"")</f>
        <v/>
      </c>
    </row>
    <row r="35" spans="1:15" x14ac:dyDescent="0.3">
      <c r="A35" s="12"/>
      <c r="B35" s="13"/>
      <c r="C35" s="17"/>
      <c r="D35" s="12"/>
      <c r="E35" s="14"/>
      <c r="F35" s="14"/>
      <c r="G35" s="14"/>
      <c r="H35" s="14"/>
      <c r="I35" s="14"/>
      <c r="J35" s="14"/>
      <c r="K35" s="12"/>
      <c r="L35" s="12"/>
      <c r="M35" s="14"/>
      <c r="N35" s="14"/>
      <c r="O35" s="14" t="str">
        <f>IFERROR(VLOOKUP(EntitiesData[[#This Row],[Finance Type]],Lookups!$B$2:$C$7,2,FALSE),"")</f>
        <v/>
      </c>
    </row>
    <row r="36" spans="1:15" x14ac:dyDescent="0.3">
      <c r="A36" s="12"/>
      <c r="B36" s="13"/>
      <c r="C36" s="17"/>
      <c r="D36" s="12"/>
      <c r="E36" s="14"/>
      <c r="F36" s="14"/>
      <c r="G36" s="14"/>
      <c r="H36" s="14"/>
      <c r="I36" s="14"/>
      <c r="J36" s="14"/>
      <c r="K36" s="12"/>
      <c r="L36" s="12"/>
      <c r="M36" s="14"/>
      <c r="N36" s="14"/>
      <c r="O36" s="14" t="str">
        <f>IFERROR(VLOOKUP(EntitiesData[[#This Row],[Finance Type]],Lookups!$B$2:$C$7,2,FALSE),"")</f>
        <v/>
      </c>
    </row>
    <row r="37" spans="1:15" x14ac:dyDescent="0.3">
      <c r="A37" s="12"/>
      <c r="B37" s="13"/>
      <c r="C37" s="17"/>
      <c r="D37" s="12"/>
      <c r="E37" s="14"/>
      <c r="F37" s="14"/>
      <c r="G37" s="14"/>
      <c r="H37" s="14"/>
      <c r="I37" s="14"/>
      <c r="J37" s="14"/>
      <c r="K37" s="12"/>
      <c r="L37" s="12"/>
      <c r="M37" s="14"/>
      <c r="N37" s="14"/>
      <c r="O37" s="14" t="str">
        <f>IFERROR(VLOOKUP(EntitiesData[[#This Row],[Finance Type]],Lookups!$B$2:$C$7,2,FALSE),"")</f>
        <v/>
      </c>
    </row>
    <row r="38" spans="1:15" x14ac:dyDescent="0.3">
      <c r="A38" s="12"/>
      <c r="B38" s="13"/>
      <c r="C38" s="17"/>
      <c r="D38" s="12"/>
      <c r="E38" s="14"/>
      <c r="F38" s="14"/>
      <c r="G38" s="14"/>
      <c r="H38" s="14"/>
      <c r="I38" s="14"/>
      <c r="J38" s="14"/>
      <c r="K38" s="12"/>
      <c r="L38" s="12"/>
      <c r="M38" s="14"/>
      <c r="N38" s="14"/>
      <c r="O38" s="14" t="str">
        <f>IFERROR(VLOOKUP(EntitiesData[[#This Row],[Finance Type]],Lookups!$B$2:$C$7,2,FALSE),"")</f>
        <v/>
      </c>
    </row>
    <row r="39" spans="1:15" x14ac:dyDescent="0.3">
      <c r="A39" s="12"/>
      <c r="B39" s="13"/>
      <c r="C39" s="17"/>
      <c r="D39" s="12"/>
      <c r="E39" s="14"/>
      <c r="F39" s="14"/>
      <c r="G39" s="14"/>
      <c r="H39" s="14"/>
      <c r="I39" s="14"/>
      <c r="J39" s="14"/>
      <c r="K39" s="12"/>
      <c r="L39" s="12"/>
      <c r="M39" s="14"/>
      <c r="N39" s="14"/>
      <c r="O39" s="14" t="str">
        <f>IFERROR(VLOOKUP(EntitiesData[[#This Row],[Finance Type]],Lookups!$B$2:$C$7,2,FALSE),"")</f>
        <v/>
      </c>
    </row>
    <row r="40" spans="1:15" x14ac:dyDescent="0.3">
      <c r="A40" s="12"/>
      <c r="B40" s="13"/>
      <c r="C40" s="17"/>
      <c r="D40" s="12"/>
      <c r="E40" s="14"/>
      <c r="F40" s="14"/>
      <c r="G40" s="14"/>
      <c r="H40" s="14"/>
      <c r="I40" s="14"/>
      <c r="J40" s="14"/>
      <c r="K40" s="12"/>
      <c r="L40" s="12"/>
      <c r="M40" s="14"/>
      <c r="N40" s="14"/>
      <c r="O40" s="14" t="str">
        <f>IFERROR(VLOOKUP(EntitiesData[[#This Row],[Finance Type]],Lookups!$B$2:$C$7,2,FALSE),"")</f>
        <v/>
      </c>
    </row>
    <row r="41" spans="1:15" x14ac:dyDescent="0.3">
      <c r="A41" s="12"/>
      <c r="B41" s="13"/>
      <c r="C41" s="17"/>
      <c r="D41" s="12"/>
      <c r="E41" s="14"/>
      <c r="F41" s="14"/>
      <c r="G41" s="14"/>
      <c r="H41" s="14"/>
      <c r="I41" s="14"/>
      <c r="J41" s="14"/>
      <c r="K41" s="12"/>
      <c r="L41" s="12"/>
      <c r="M41" s="14"/>
      <c r="N41" s="14"/>
      <c r="O41" s="14" t="str">
        <f>IFERROR(VLOOKUP(EntitiesData[[#This Row],[Finance Type]],Lookups!$B$2:$C$7,2,FALSE),"")</f>
        <v/>
      </c>
    </row>
    <row r="42" spans="1:15" x14ac:dyDescent="0.3">
      <c r="A42" s="12"/>
      <c r="B42" s="13"/>
      <c r="C42" s="17"/>
      <c r="D42" s="12"/>
      <c r="E42" s="14"/>
      <c r="F42" s="14"/>
      <c r="G42" s="14"/>
      <c r="H42" s="14"/>
      <c r="I42" s="14"/>
      <c r="J42" s="14"/>
      <c r="K42" s="12"/>
      <c r="L42" s="12"/>
      <c r="M42" s="14"/>
      <c r="N42" s="14"/>
      <c r="O42" s="14" t="str">
        <f>IFERROR(VLOOKUP(EntitiesData[[#This Row],[Finance Type]],Lookups!$B$2:$C$7,2,FALSE),"")</f>
        <v/>
      </c>
    </row>
    <row r="43" spans="1:15" x14ac:dyDescent="0.3">
      <c r="A43" s="12"/>
      <c r="B43" s="13"/>
      <c r="C43" s="17"/>
      <c r="D43" s="12"/>
      <c r="E43" s="14"/>
      <c r="F43" s="14"/>
      <c r="G43" s="14"/>
      <c r="H43" s="14"/>
      <c r="I43" s="14"/>
      <c r="J43" s="14"/>
      <c r="K43" s="12"/>
      <c r="L43" s="12"/>
      <c r="M43" s="14"/>
      <c r="N43" s="14"/>
      <c r="O43" s="14" t="str">
        <f>IFERROR(VLOOKUP(EntitiesData[[#This Row],[Finance Type]],Lookups!$B$2:$C$7,2,FALSE),"")</f>
        <v/>
      </c>
    </row>
    <row r="44" spans="1:15" x14ac:dyDescent="0.3">
      <c r="A44" s="12"/>
      <c r="B44" s="13"/>
      <c r="C44" s="17"/>
      <c r="D44" s="12"/>
      <c r="E44" s="14"/>
      <c r="F44" s="14"/>
      <c r="G44" s="14"/>
      <c r="H44" s="14"/>
      <c r="I44" s="14"/>
      <c r="J44" s="14"/>
      <c r="K44" s="12"/>
      <c r="L44" s="12"/>
      <c r="M44" s="14"/>
      <c r="N44" s="14"/>
      <c r="O44" s="14" t="str">
        <f>IFERROR(VLOOKUP(EntitiesData[[#This Row],[Finance Type]],Lookups!$B$2:$C$7,2,FALSE),"")</f>
        <v/>
      </c>
    </row>
    <row r="45" spans="1:15" ht="14.4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5" ht="14.4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5" ht="14.4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5" ht="14.4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4.4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t="14.4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t="14.4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t="14.4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14.4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t="14.4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4.4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t="14.4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t="14.4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t="14.4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14.4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t="14.4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ht="14.4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ht="14.4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ht="14.4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ht="14.4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ht="14.4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ht="14.4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ht="14.4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ht="14.4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t="14.4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t="14.4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14.4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ht="14.4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ht="14.4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ht="14.4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ht="14.4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ht="14.4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ht="14.4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ht="14.4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ht="14.4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ht="14.4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ht="14.4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ht="14.4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ht="14.4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ht="14.4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ht="14.4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ht="14.4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ht="14.4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ht="14.4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ht="14.4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ht="14.4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ht="14.4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ht="14.4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ht="14.4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ht="14.4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ht="14.4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ht="14.4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ht="14.4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ht="14.4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ht="14.4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ht="14.4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ht="14.4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ht="14.4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ht="14.4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ht="14.4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ht="14.4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ht="14.4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ht="14.4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ht="14.4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ht="14.4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ht="14.4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ht="14.4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ht="14.4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ht="14.4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ht="14.4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ht="14.4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ht="14.4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ht="14.4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14.4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ht="14.4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ht="14.4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ht="14.4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ht="14.4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ht="14.4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ht="14.4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ht="14.4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ht="14.4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ht="14.4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ht="14.4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14.4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14.4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14.4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14.4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14.4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14.4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14.4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14.4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14.4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14.4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14.4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14.4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14.4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14.4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14.4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14.4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14.4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14.4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14.4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14.4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14.4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14.4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14.4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14.4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14.4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14.4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14.4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14.4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14.4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14.4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14.4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4.4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4.4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4.4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4.4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4.4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4.4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4.4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4.4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4.4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</sheetData>
  <phoneticPr fontId="1" type="noConversion"/>
  <conditionalFormatting sqref="E3:G44">
    <cfRule type="cellIs" dxfId="2" priority="2" operator="lessThan">
      <formula>0</formula>
    </cfRule>
  </conditionalFormatting>
  <conditionalFormatting sqref="H3:I44">
    <cfRule type="cellIs" dxfId="1" priority="1" operator="lessThan">
      <formula>0</formula>
    </cfRule>
  </conditionalFormatting>
  <conditionalFormatting sqref="J3:J44">
    <cfRule type="cellIs" dxfId="0" priority="3" operator="lessThan">
      <formula>0</formula>
    </cfRule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69832B-B330-4B6C-B8CA-3C3406F67461}">
          <x14:formula1>
            <xm:f>Lookups!$B$2:$B$7</xm:f>
          </x14:formula1>
          <xm:sqref>B3:B44</xm:sqref>
        </x14:dataValidation>
        <x14:dataValidation type="list" allowBlank="1" showInputMessage="1" showErrorMessage="1" xr:uid="{5C63A23B-AE57-40E4-A2DE-0F89991F2663}">
          <x14:formula1>
            <xm:f>Lookups!$G$2:$G$4</xm:f>
          </x14:formula1>
          <xm:sqref>D3:D44 H3:H44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F654-B22C-4C22-8FC3-0633E45CDD6D}">
  <dimension ref="A1:I22"/>
  <sheetViews>
    <sheetView showGridLines="0" topLeftCell="B1" workbookViewId="0">
      <selection activeCell="B1" sqref="B1"/>
    </sheetView>
  </sheetViews>
  <sheetFormatPr defaultColWidth="9.109375" defaultRowHeight="13.8" x14ac:dyDescent="0.3"/>
  <cols>
    <col min="1" max="1" width="27.5546875" style="1" bestFit="1" customWidth="1"/>
    <col min="2" max="2" width="33.44140625" style="1" bestFit="1" customWidth="1"/>
    <col min="3" max="3" width="28.44140625" style="1" bestFit="1" customWidth="1"/>
    <col min="4" max="4" width="9.109375" style="1"/>
    <col min="5" max="5" width="9.88671875" style="1" bestFit="1" customWidth="1"/>
    <col min="6" max="6" width="9.109375" style="1"/>
    <col min="7" max="7" width="16.88671875" style="1" customWidth="1"/>
    <col min="8" max="8" width="8.44140625" style="1" bestFit="1" customWidth="1"/>
    <col min="9" max="16384" width="9.109375" style="1"/>
  </cols>
  <sheetData>
    <row r="1" spans="1:9" x14ac:dyDescent="0.3">
      <c r="A1" s="3" t="s">
        <v>17</v>
      </c>
      <c r="B1" s="3" t="s">
        <v>0</v>
      </c>
      <c r="C1" s="3" t="s">
        <v>25</v>
      </c>
      <c r="E1" s="3" t="s">
        <v>16</v>
      </c>
      <c r="G1" s="3" t="s">
        <v>27</v>
      </c>
      <c r="I1" s="2"/>
    </row>
    <row r="2" spans="1:9" x14ac:dyDescent="0.3">
      <c r="A2" s="4" t="s">
        <v>18</v>
      </c>
      <c r="B2" s="4" t="s">
        <v>4</v>
      </c>
      <c r="C2" s="4" t="s">
        <v>19</v>
      </c>
      <c r="E2" s="4" t="s">
        <v>1</v>
      </c>
      <c r="G2" s="4" t="s">
        <v>28</v>
      </c>
    </row>
    <row r="3" spans="1:9" x14ac:dyDescent="0.3">
      <c r="A3" s="4" t="s">
        <v>21</v>
      </c>
      <c r="B3" s="4" t="s">
        <v>23</v>
      </c>
      <c r="C3" s="4" t="s">
        <v>20</v>
      </c>
      <c r="G3" s="4" t="s">
        <v>30</v>
      </c>
    </row>
    <row r="4" spans="1:9" x14ac:dyDescent="0.3">
      <c r="A4" s="4" t="s">
        <v>26</v>
      </c>
      <c r="B4" s="4" t="s">
        <v>5</v>
      </c>
      <c r="C4" s="4" t="s">
        <v>5</v>
      </c>
      <c r="G4" s="4" t="s">
        <v>29</v>
      </c>
    </row>
    <row r="5" spans="1:9" x14ac:dyDescent="0.3">
      <c r="A5" s="4" t="s">
        <v>20</v>
      </c>
      <c r="B5" s="4" t="s">
        <v>24</v>
      </c>
      <c r="C5" s="4" t="s">
        <v>22</v>
      </c>
    </row>
    <row r="6" spans="1:9" x14ac:dyDescent="0.3">
      <c r="A6" s="4" t="s">
        <v>22</v>
      </c>
      <c r="B6" s="4" t="s">
        <v>3</v>
      </c>
      <c r="C6" s="4" t="s">
        <v>26</v>
      </c>
    </row>
    <row r="7" spans="1:9" x14ac:dyDescent="0.3">
      <c r="A7" s="4" t="s">
        <v>5</v>
      </c>
      <c r="B7" s="4" t="s">
        <v>2</v>
      </c>
      <c r="C7" s="4" t="s">
        <v>18</v>
      </c>
    </row>
    <row r="8" spans="1:9" x14ac:dyDescent="0.3">
      <c r="A8" s="4" t="s">
        <v>19</v>
      </c>
      <c r="B8" s="5"/>
    </row>
    <row r="9" spans="1:9" x14ac:dyDescent="0.3">
      <c r="B9" s="5"/>
    </row>
    <row r="12" spans="1:9" x14ac:dyDescent="0.3">
      <c r="B12" s="7"/>
    </row>
    <row r="13" spans="1:9" x14ac:dyDescent="0.3">
      <c r="B13" s="15"/>
    </row>
    <row r="14" spans="1:9" x14ac:dyDescent="0.3">
      <c r="A14" s="7"/>
      <c r="B14" s="15"/>
    </row>
    <row r="15" spans="1:9" ht="14.4" x14ac:dyDescent="0.3">
      <c r="B15" s="16"/>
    </row>
    <row r="16" spans="1:9" x14ac:dyDescent="0.3">
      <c r="B16" s="2"/>
    </row>
    <row r="17" spans="1:2" x14ac:dyDescent="0.3">
      <c r="B17" s="2"/>
    </row>
    <row r="18" spans="1:2" x14ac:dyDescent="0.3">
      <c r="B18" s="2"/>
    </row>
    <row r="19" spans="1:2" x14ac:dyDescent="0.3">
      <c r="B19" s="2"/>
    </row>
    <row r="22" spans="1:2" x14ac:dyDescent="0.3">
      <c r="A22" s="7"/>
    </row>
  </sheetData>
  <sortState xmlns:xlrd2="http://schemas.microsoft.com/office/spreadsheetml/2017/richdata2" ref="H2:H4">
    <sortCondition ref="H1:H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9B55BBBAA1047BDF14E98B809B8B2" ma:contentTypeVersion="5" ma:contentTypeDescription="Create a new document." ma:contentTypeScope="" ma:versionID="3b3092d697e81e231b30042a78a1ff7f">
  <xsd:schema xmlns:xsd="http://www.w3.org/2001/XMLSchema" xmlns:xs="http://www.w3.org/2001/XMLSchema" xmlns:p="http://schemas.microsoft.com/office/2006/metadata/properties" xmlns:ns2="47181bf4-e432-4f11-8efc-74cd679398a7" xmlns:ns3="815ac2db-f605-4605-9896-feb27207a731" targetNamespace="http://schemas.microsoft.com/office/2006/metadata/properties" ma:root="true" ma:fieldsID="0e35e2185ebb483cacae31e5c4c618a3" ns2:_="" ns3:_="">
    <xsd:import namespace="47181bf4-e432-4f11-8efc-74cd679398a7"/>
    <xsd:import namespace="815ac2db-f605-4605-9896-feb27207a7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81bf4-e432-4f11-8efc-74cd67939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ac2db-f605-4605-9896-feb27207a7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106A39-3A14-48F9-B012-B9FB96299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81bf4-e432-4f11-8efc-74cd679398a7"/>
    <ds:schemaRef ds:uri="815ac2db-f605-4605-9896-feb27207a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C2605-8BF0-4FE1-9155-37D65E9F6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B46E61-DC7A-4EEF-B696-D993E04B8C5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Entities Data</vt:lpstr>
      <vt:lpstr>Lookups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customersuccess@esgand.eco</dc:creator>
  <cp:keywords/>
  <dc:description/>
  <cp:lastModifiedBy>Kareem El Hossainy</cp:lastModifiedBy>
  <cp:revision/>
  <dcterms:created xsi:type="dcterms:W3CDTF">2015-06-05T18:17:20Z</dcterms:created>
  <dcterms:modified xsi:type="dcterms:W3CDTF">2025-08-13T04:47:24Z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0x010100F609B55BBBAA1047BDF14E98B809B8B2</vt:lpwstr>
  </property>
</Properties>
</file>